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11" i="1" l="1"/>
  <c r="F11" i="1"/>
  <c r="N7" i="1"/>
  <c r="O7" i="1"/>
  <c r="J7" i="1"/>
  <c r="N5" i="1"/>
  <c r="J5" i="1"/>
  <c r="O5" i="1" s="1"/>
  <c r="N12" i="1" l="1"/>
  <c r="J12" i="1"/>
  <c r="N11" i="1"/>
  <c r="J11" i="1"/>
  <c r="O11" i="1" s="1"/>
  <c r="N10" i="1"/>
  <c r="J10" i="1"/>
  <c r="O10" i="1" s="1"/>
  <c r="N8" i="1"/>
  <c r="J8" i="1"/>
  <c r="N6" i="1"/>
  <c r="J6" i="1"/>
  <c r="O6" i="1" l="1"/>
  <c r="O8" i="1"/>
  <c r="O12" i="1"/>
  <c r="J4" i="1" l="1"/>
  <c r="J9" i="1"/>
  <c r="N9" i="1"/>
  <c r="O9" i="1" l="1"/>
  <c r="N4" i="1" l="1"/>
  <c r="O4" i="1" l="1"/>
</calcChain>
</file>

<file path=xl/sharedStrings.xml><?xml version="1.0" encoding="utf-8"?>
<sst xmlns="http://schemas.openxmlformats.org/spreadsheetml/2006/main" count="35" uniqueCount="33">
  <si>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</si>
  <si>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</si>
  <si>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</si>
  <si>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</si>
  <si>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</si>
  <si>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</si>
  <si>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</si>
  <si>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</si>
  <si>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</si>
  <si>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</si>
  <si>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</si>
  <si>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</si>
  <si>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</si>
  <si>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</si>
  <si>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</si>
  <si>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</si>
  <si>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</si>
  <si>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</si>
  <si>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</si>
  <si>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</si>
  <si>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Daniella Rodrigues Cecconello</t>
  </si>
  <si>
    <t>Sirley Rodrigues Silva</t>
  </si>
  <si>
    <t>Gilberto Araújo da Silva</t>
  </si>
  <si>
    <t>Auxiliar de Seviços Gerais - Concursado</t>
  </si>
  <si>
    <t>Maria Gabriella Paes Agostini</t>
  </si>
  <si>
    <t>Fiscal - Concursado</t>
  </si>
  <si>
    <t>Patrick dos S. C. Rodrigues</t>
  </si>
  <si>
    <t>Assistente Administrativo -Concursado</t>
  </si>
  <si>
    <t>Raíssa Alves Gomes</t>
  </si>
  <si>
    <t>Dalma Cristante Sant Anna</t>
  </si>
  <si>
    <t>Secretária - Concursado</t>
  </si>
  <si>
    <t>Laís de Moraes Wiziack</t>
  </si>
  <si>
    <t>21/05/2014 14/08/2014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</si>
</sst>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showGridLines="0" tabSelected="1" zoomScaleNormal="100" workbookViewId="0">
      <selection activeCell="B6" sqref="B6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5"/>
      <c r="F2" s="16"/>
      <c r="G2" s="16"/>
      <c r="H2" s="16"/>
      <c r="I2" s="16"/>
      <c r="J2" s="16"/>
    </row>
    <row r="3" spans="1:15" ht="36">
      <c r="A3" s="12">
        <v>41852</v>
      </c>
      <c r="B3" s="11" t="s">
        <v>0</v>
      </c>
      <c r="C3" s="11" t="s">
        <v>17</v>
      </c>
      <c r="D3" s="11" t="s">
        <v>15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</row>
    <row r="4" spans="1:15" ht="25.5">
      <c r="A4" s="13"/>
      <c r="B4" s="8" t="s">
        <v>29</v>
      </c>
      <c r="C4" s="1" t="s">
        <v>30</v>
      </c>
      <c r="D4" s="5">
        <v>41859</v>
      </c>
      <c r="E4" s="6">
        <v>1140.8</v>
      </c>
      <c r="F4" s="7">
        <v>0</v>
      </c>
      <c r="G4" s="7">
        <v>0</v>
      </c>
      <c r="H4" s="7">
        <v>0</v>
      </c>
      <c r="I4" s="7">
        <v>0</v>
      </c>
      <c r="J4" s="7">
        <f t="shared" ref="J4:J8" si="0">E4+F4+G4+I4+H4</f>
        <v>1140.8</v>
      </c>
      <c r="K4" s="7">
        <v>0</v>
      </c>
      <c r="L4" s="6">
        <v>91.26</v>
      </c>
      <c r="M4" s="6">
        <v>0</v>
      </c>
      <c r="N4" s="6">
        <f t="shared" ref="N4:N8" si="1">K4+L4+M4</f>
        <v>91.26</v>
      </c>
      <c r="O4" s="6">
        <f t="shared" ref="O4:O8" si="2">J4-N4</f>
        <v>1049.54</v>
      </c>
    </row>
    <row r="5" spans="1:15" ht="38.25">
      <c r="A5" s="13"/>
      <c r="B5" s="8" t="s">
        <v>20</v>
      </c>
      <c r="C5" s="1" t="s">
        <v>16</v>
      </c>
      <c r="D5" s="5">
        <v>40969</v>
      </c>
      <c r="E5" s="6">
        <v>1100</v>
      </c>
      <c r="F5" s="7">
        <v>0</v>
      </c>
      <c r="G5" s="7">
        <v>0</v>
      </c>
      <c r="H5" s="7">
        <v>0</v>
      </c>
      <c r="I5" s="7">
        <v>300</v>
      </c>
      <c r="J5" s="7">
        <f t="shared" si="0"/>
        <v>1400</v>
      </c>
      <c r="K5" s="7">
        <v>0</v>
      </c>
      <c r="L5" s="6">
        <v>126</v>
      </c>
      <c r="M5" s="6">
        <v>0</v>
      </c>
      <c r="N5" s="6">
        <f t="shared" si="1"/>
        <v>126</v>
      </c>
      <c r="O5" s="6">
        <f t="shared" si="2"/>
        <v>1274</v>
      </c>
    </row>
    <row r="6" spans="1:15" ht="25.5">
      <c r="A6" s="13"/>
      <c r="B6" s="8" t="s">
        <v>22</v>
      </c>
      <c r="C6" s="1" t="s">
        <v>23</v>
      </c>
      <c r="D6" s="5">
        <v>41780</v>
      </c>
      <c r="E6" s="6">
        <v>724</v>
      </c>
      <c r="F6" s="7">
        <v>0</v>
      </c>
      <c r="G6" s="7">
        <v>0</v>
      </c>
      <c r="H6" s="7">
        <v>24.66</v>
      </c>
      <c r="I6" s="7">
        <v>0</v>
      </c>
      <c r="J6" s="7">
        <f t="shared" si="0"/>
        <v>748.66</v>
      </c>
      <c r="K6" s="7">
        <v>0</v>
      </c>
      <c r="L6" s="6">
        <v>57.92</v>
      </c>
      <c r="M6" s="6">
        <v>0</v>
      </c>
      <c r="N6" s="6">
        <f t="shared" si="1"/>
        <v>57.92</v>
      </c>
      <c r="O6" s="6">
        <f t="shared" si="2"/>
        <v>690.74</v>
      </c>
    </row>
    <row r="7" spans="1:15" ht="38.25">
      <c r="A7" s="13"/>
      <c r="B7" s="8" t="s">
        <v>31</v>
      </c>
      <c r="C7" s="1" t="s">
        <v>27</v>
      </c>
      <c r="D7" s="5">
        <v>41856</v>
      </c>
      <c r="E7" s="6">
        <v>1190.8</v>
      </c>
      <c r="F7" s="7">
        <v>0</v>
      </c>
      <c r="G7" s="7">
        <v>0</v>
      </c>
      <c r="H7" s="7">
        <v>0</v>
      </c>
      <c r="I7" s="7">
        <v>0</v>
      </c>
      <c r="J7" s="7">
        <f t="shared" si="0"/>
        <v>1190.8</v>
      </c>
      <c r="K7" s="7">
        <v>0</v>
      </c>
      <c r="L7" s="6">
        <v>95.26</v>
      </c>
      <c r="M7" s="6">
        <v>0</v>
      </c>
      <c r="N7" s="6">
        <f t="shared" si="1"/>
        <v>95.26</v>
      </c>
      <c r="O7" s="6">
        <f t="shared" si="2"/>
        <v>1095.54</v>
      </c>
    </row>
    <row r="8" spans="1:15">
      <c r="A8" s="13"/>
      <c r="B8" s="8" t="s">
        <v>24</v>
      </c>
      <c r="C8" s="1" t="s">
        <v>25</v>
      </c>
      <c r="D8" s="5">
        <v>41782</v>
      </c>
      <c r="E8" s="6">
        <v>4344</v>
      </c>
      <c r="F8" s="7">
        <v>0</v>
      </c>
      <c r="G8" s="7">
        <v>0</v>
      </c>
      <c r="H8" s="7">
        <v>0</v>
      </c>
      <c r="I8" s="7">
        <v>0</v>
      </c>
      <c r="J8" s="7">
        <f t="shared" si="0"/>
        <v>4344</v>
      </c>
      <c r="K8" s="7">
        <v>266.93</v>
      </c>
      <c r="L8" s="6">
        <v>477.84</v>
      </c>
      <c r="M8" s="6">
        <v>0</v>
      </c>
      <c r="N8" s="6">
        <f t="shared" si="1"/>
        <v>744.77</v>
      </c>
      <c r="O8" s="6">
        <f t="shared" si="2"/>
        <v>3599.23</v>
      </c>
    </row>
    <row r="9" spans="1:15" ht="38.25">
      <c r="A9" s="13"/>
      <c r="B9" s="9" t="s">
        <v>14</v>
      </c>
      <c r="C9" s="1" t="s">
        <v>19</v>
      </c>
      <c r="D9" s="5">
        <v>40985</v>
      </c>
      <c r="E9" s="7">
        <v>4706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4706</v>
      </c>
      <c r="K9" s="7">
        <v>347.23</v>
      </c>
      <c r="L9" s="7">
        <v>482.92</v>
      </c>
      <c r="M9" s="7">
        <v>0</v>
      </c>
      <c r="N9" s="6">
        <f t="shared" ref="N9:N10" si="3">K9+L9+M9</f>
        <v>830.15000000000009</v>
      </c>
      <c r="O9" s="7">
        <f t="shared" ref="O9:O10" si="4">J9-N9</f>
        <v>3875.85</v>
      </c>
    </row>
    <row r="10" spans="1:15" ht="38.25">
      <c r="A10" s="13"/>
      <c r="B10" s="9" t="s">
        <v>26</v>
      </c>
      <c r="C10" s="1" t="s">
        <v>27</v>
      </c>
      <c r="D10" s="5">
        <v>41780</v>
      </c>
      <c r="E10" s="7">
        <v>1374</v>
      </c>
      <c r="F10" s="7">
        <v>0</v>
      </c>
      <c r="G10" s="7">
        <v>0</v>
      </c>
      <c r="H10" s="7">
        <v>0</v>
      </c>
      <c r="I10" s="7">
        <v>300</v>
      </c>
      <c r="J10" s="7">
        <f>E10+F10+G10+I10</f>
        <v>1674</v>
      </c>
      <c r="K10" s="7">
        <v>0</v>
      </c>
      <c r="L10" s="7">
        <v>150.66</v>
      </c>
      <c r="M10" s="7">
        <v>0</v>
      </c>
      <c r="N10" s="6">
        <f t="shared" si="3"/>
        <v>150.66</v>
      </c>
      <c r="O10" s="7">
        <f t="shared" si="4"/>
        <v>1523.34</v>
      </c>
    </row>
    <row r="11" spans="1:15" ht="38.25">
      <c r="A11" s="13"/>
      <c r="B11" s="9" t="s">
        <v>28</v>
      </c>
      <c r="C11" s="1" t="s">
        <v>27</v>
      </c>
      <c r="D11" s="10" t="s">
        <v>32</v>
      </c>
      <c r="E11" s="7">
        <v>641.20000000000005</v>
      </c>
      <c r="F11" s="7">
        <f>343.5+114.5</f>
        <v>458</v>
      </c>
      <c r="G11" s="7">
        <v>229</v>
      </c>
      <c r="H11" s="7">
        <v>0</v>
      </c>
      <c r="I11" s="7">
        <v>0</v>
      </c>
      <c r="J11" s="7">
        <f>E11+F11+G11+I11</f>
        <v>1328.2</v>
      </c>
      <c r="K11" s="7">
        <v>0</v>
      </c>
      <c r="L11" s="7">
        <f>51.29+18.32</f>
        <v>69.61</v>
      </c>
      <c r="M11" s="7">
        <v>0</v>
      </c>
      <c r="N11" s="6">
        <f t="shared" ref="N11" si="5">K11+L11+M11</f>
        <v>69.61</v>
      </c>
      <c r="O11" s="7">
        <f t="shared" ref="O11" si="6">J11-N11</f>
        <v>1258.5900000000001</v>
      </c>
    </row>
    <row r="12" spans="1:15" ht="38.25">
      <c r="A12" s="14"/>
      <c r="B12" s="9" t="s">
        <v>21</v>
      </c>
      <c r="C12" s="1" t="s">
        <v>18</v>
      </c>
      <c r="D12" s="5">
        <v>41421</v>
      </c>
      <c r="E12" s="7">
        <v>4706</v>
      </c>
      <c r="F12" s="7">
        <v>0</v>
      </c>
      <c r="G12" s="7">
        <v>0</v>
      </c>
      <c r="H12" s="7">
        <v>0</v>
      </c>
      <c r="I12" s="7">
        <v>0</v>
      </c>
      <c r="J12" s="7">
        <f>E12+F12+G12+I12</f>
        <v>4706</v>
      </c>
      <c r="K12" s="7">
        <v>347.23</v>
      </c>
      <c r="L12" s="7">
        <v>482.92</v>
      </c>
      <c r="M12" s="7">
        <v>0</v>
      </c>
      <c r="N12" s="6">
        <f t="shared" ref="N12" si="7">K12+L12+M12</f>
        <v>830.15000000000009</v>
      </c>
      <c r="O12" s="7">
        <f t="shared" ref="O12" si="8">J12-N12</f>
        <v>3875.85</v>
      </c>
    </row>
    <row r="14" spans="1:15">
      <c r="C14" s="2"/>
      <c r="D14" s="2"/>
      <c r="E14" s="2"/>
      <c r="F14" s="3" t="s">
        <v>12</v>
      </c>
      <c r="G14" s="2"/>
      <c r="H14" s="2"/>
      <c r="I14" s="2"/>
      <c r="J14" s="2"/>
      <c r="K14" s="2"/>
      <c r="L14" s="2"/>
    </row>
    <row r="15" spans="1:15" ht="15.75">
      <c r="C15" s="2"/>
      <c r="D15" s="2"/>
      <c r="E15" s="2"/>
      <c r="F15" s="4" t="s">
        <v>13</v>
      </c>
      <c r="G15" s="2"/>
      <c r="H15" s="2"/>
      <c r="I15" s="2"/>
      <c r="J15" s="2"/>
      <c r="K15" s="2"/>
      <c r="L15" s="2"/>
    </row>
  </sheetData>
  <mergeCells count="2">
    <mergeCell ref="A3:A12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2017-04-01T11:10:15Z</dcterms:modified>
</cp:coreProperties>
</file>