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8" i="1" l="1"/>
  <c r="O8" i="1" s="1"/>
  <c r="J8" i="1"/>
  <c r="N9" i="1"/>
  <c r="J9" i="1"/>
  <c r="O9" i="1" s="1"/>
  <c r="N10" i="1" l="1"/>
  <c r="N7" i="1"/>
  <c r="J7" i="1"/>
  <c r="J10" i="1"/>
  <c r="N5" i="1"/>
  <c r="J5" i="1"/>
  <c r="O10" i="1" l="1"/>
  <c r="O5" i="1"/>
  <c r="O7" i="1"/>
  <c r="N6" i="1" l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<sst xmlns="http://schemas.openxmlformats.org/spreadsheetml/2006/main" count="30" uniqueCount="30">
  <si>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</si>
  <si>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</si>
  <si>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</si>
  <si>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</si>
  <si>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</si>
  <si>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</si>
  <si>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</si>
  <si>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</si>
  <si>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</si>
  <si>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</si>
  <si>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</si>
  <si>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</si>
  <si>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</si>
  <si>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</si>
  <si>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</si>
  <si>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</si>
  <si>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</si>
  <si>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</si>
  <si>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</si>
  <si>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</si>
  <si>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</si>
  <si>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</si>
  <si>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</si>
  <si>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</si>
  <si>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</si>
  <si>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</si>
  <si>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</si>
  <si>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Lorena de Faria</t>
  </si>
  <si>
    <t>Assessor Jurídico - Comissionado</t>
  </si>
  <si>
    <t>Thaís Almeida de Aguiar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</si>
</sst>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showGridLines="0" tabSelected="1" topLeftCell="A3" zoomScaleNormal="100" workbookViewId="0">
      <selection activeCell="B3" sqref="B3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4"/>
      <c r="F2" s="15"/>
      <c r="G2" s="15"/>
      <c r="H2" s="15"/>
      <c r="I2" s="15"/>
      <c r="J2" s="15"/>
    </row>
    <row r="3" spans="1:15" ht="36">
      <c r="A3" s="11">
        <v>42430</v>
      </c>
      <c r="B3" s="10" t="s">
        <v>0</v>
      </c>
      <c r="C3" s="10" t="s">
        <v>16</v>
      </c>
      <c r="D3" s="10" t="s">
        <v>15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</row>
    <row r="4" spans="1:15" ht="25.5">
      <c r="A4" s="12"/>
      <c r="B4" s="8" t="s">
        <v>23</v>
      </c>
      <c r="C4" s="1" t="s">
        <v>24</v>
      </c>
      <c r="D4" s="5">
        <v>41859</v>
      </c>
      <c r="E4" s="6">
        <v>1816.19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2316.19</v>
      </c>
      <c r="K4" s="7">
        <v>1.06</v>
      </c>
      <c r="L4" s="6">
        <v>208.45</v>
      </c>
      <c r="M4" s="6">
        <v>79.209999999999994</v>
      </c>
      <c r="N4" s="6">
        <f>K4+L4+M4</f>
        <v>288.71999999999997</v>
      </c>
      <c r="O4" s="6">
        <f>J4-N4</f>
        <v>2027.47</v>
      </c>
    </row>
    <row r="5" spans="1:15" ht="25.5">
      <c r="A5" s="12"/>
      <c r="B5" s="8" t="s">
        <v>27</v>
      </c>
      <c r="C5" s="1" t="s">
        <v>28</v>
      </c>
      <c r="D5" s="5">
        <v>42198</v>
      </c>
      <c r="E5" s="6">
        <v>3828.12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3828.12</v>
      </c>
      <c r="K5" s="7">
        <v>127.82</v>
      </c>
      <c r="L5" s="6">
        <v>421.09</v>
      </c>
      <c r="M5" s="6">
        <v>129.6</v>
      </c>
      <c r="N5" s="6">
        <f>K5+L5+M5</f>
        <v>678.51</v>
      </c>
      <c r="O5" s="6">
        <f>J5-N5</f>
        <v>3149.6099999999997</v>
      </c>
    </row>
    <row r="6" spans="1:15">
      <c r="A6" s="12"/>
      <c r="B6" s="8" t="s">
        <v>20</v>
      </c>
      <c r="C6" s="1" t="s">
        <v>21</v>
      </c>
      <c r="D6" s="5">
        <v>41782</v>
      </c>
      <c r="E6" s="6">
        <v>5302.11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5302.11</v>
      </c>
      <c r="K6" s="7">
        <v>431.73</v>
      </c>
      <c r="L6" s="6">
        <v>570.88</v>
      </c>
      <c r="M6" s="6">
        <v>178.74</v>
      </c>
      <c r="N6" s="6">
        <f>K6+L6+M6</f>
        <v>1181.3499999999999</v>
      </c>
      <c r="O6" s="6">
        <f>J6-N6</f>
        <v>4120.76</v>
      </c>
    </row>
    <row r="7" spans="1:15" ht="25.5">
      <c r="A7" s="12"/>
      <c r="B7" s="8" t="s">
        <v>25</v>
      </c>
      <c r="C7" s="1" t="s">
        <v>26</v>
      </c>
      <c r="D7" s="5">
        <v>41915</v>
      </c>
      <c r="E7" s="6">
        <v>883.69</v>
      </c>
      <c r="F7" s="7">
        <v>0</v>
      </c>
      <c r="G7" s="6">
        <v>0</v>
      </c>
      <c r="H7" s="7">
        <v>29.16</v>
      </c>
      <c r="I7" s="7">
        <v>0</v>
      </c>
      <c r="J7" s="7">
        <f>E7+F7+G7+I7+H7</f>
        <v>912.85</v>
      </c>
      <c r="K7" s="7">
        <v>0</v>
      </c>
      <c r="L7" s="6">
        <v>70.69</v>
      </c>
      <c r="M7" s="6">
        <v>31.46</v>
      </c>
      <c r="N7" s="6">
        <f>K7+L7+M7</f>
        <v>102.15</v>
      </c>
      <c r="O7" s="6">
        <f>J7-N7</f>
        <v>810.7</v>
      </c>
    </row>
    <row r="8" spans="1:15" ht="38.25">
      <c r="A8" s="12"/>
      <c r="B8" s="9" t="s">
        <v>14</v>
      </c>
      <c r="C8" s="1" t="s">
        <v>18</v>
      </c>
      <c r="D8" s="5">
        <v>40985</v>
      </c>
      <c r="E8" s="7">
        <v>5743.96</v>
      </c>
      <c r="F8" s="7">
        <v>0</v>
      </c>
      <c r="G8" s="7">
        <v>0</v>
      </c>
      <c r="H8" s="7">
        <v>0</v>
      </c>
      <c r="I8" s="7">
        <v>0</v>
      </c>
      <c r="J8" s="7">
        <f>E8+F8+G8+I8</f>
        <v>5743.96</v>
      </c>
      <c r="K8" s="7">
        <v>553.24</v>
      </c>
      <c r="L8" s="7">
        <v>570.88</v>
      </c>
      <c r="M8" s="6">
        <v>193.47</v>
      </c>
      <c r="N8" s="6">
        <f t="shared" ref="N8" si="0">K8+L8+M8</f>
        <v>1317.59</v>
      </c>
      <c r="O8" s="7">
        <f t="shared" ref="O8" si="1">J8-N8</f>
        <v>4426.37</v>
      </c>
    </row>
    <row r="9" spans="1:15" ht="38.25">
      <c r="A9" s="12"/>
      <c r="B9" s="9" t="s">
        <v>19</v>
      </c>
      <c r="C9" s="1" t="s">
        <v>17</v>
      </c>
      <c r="D9" s="5">
        <v>41421</v>
      </c>
      <c r="E9" s="7">
        <v>5743.96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5743.96</v>
      </c>
      <c r="K9" s="7">
        <v>553.24</v>
      </c>
      <c r="L9" s="7">
        <v>570.88</v>
      </c>
      <c r="M9" s="6">
        <v>193.47</v>
      </c>
      <c r="N9" s="6">
        <f t="shared" ref="N9" si="2">K9+L9+M9</f>
        <v>1317.59</v>
      </c>
      <c r="O9" s="7">
        <f t="shared" ref="O9" si="3">J9-N9</f>
        <v>4426.37</v>
      </c>
    </row>
    <row r="10" spans="1:15" ht="38.25">
      <c r="A10" s="13"/>
      <c r="B10" s="9" t="s">
        <v>29</v>
      </c>
      <c r="C10" s="1" t="s">
        <v>22</v>
      </c>
      <c r="D10" s="5">
        <v>42338</v>
      </c>
      <c r="E10" s="7">
        <v>1677.05</v>
      </c>
      <c r="F10" s="7">
        <v>0</v>
      </c>
      <c r="G10" s="7">
        <v>0</v>
      </c>
      <c r="H10" s="7">
        <v>0</v>
      </c>
      <c r="I10" s="7">
        <v>0</v>
      </c>
      <c r="J10" s="7">
        <f>E10+F10+G10+I10</f>
        <v>1677.05</v>
      </c>
      <c r="K10" s="7">
        <v>0</v>
      </c>
      <c r="L10" s="7">
        <v>150.93</v>
      </c>
      <c r="M10" s="6">
        <v>57.9</v>
      </c>
      <c r="N10" s="6">
        <f t="shared" ref="N10" si="4">K10+L10+M10</f>
        <v>208.83</v>
      </c>
      <c r="O10" s="7">
        <f t="shared" ref="O10" si="5">J10-N10</f>
        <v>1468.22</v>
      </c>
    </row>
    <row r="12" spans="1:15">
      <c r="C12" s="2"/>
      <c r="D12" s="2"/>
      <c r="E12" s="2"/>
      <c r="F12" s="3" t="s">
        <v>12</v>
      </c>
      <c r="G12" s="2"/>
      <c r="H12" s="2"/>
      <c r="I12" s="2"/>
      <c r="J12" s="2"/>
      <c r="K12" s="2"/>
      <c r="L12" s="2"/>
    </row>
    <row r="13" spans="1:15" ht="15.75">
      <c r="C13" s="2"/>
      <c r="D13" s="2"/>
      <c r="E13" s="2"/>
      <c r="F13" s="4" t="s">
        <v>13</v>
      </c>
      <c r="G13" s="2"/>
      <c r="H13" s="2"/>
      <c r="I13" s="2"/>
      <c r="J13" s="2"/>
      <c r="K13" s="2"/>
      <c r="L13" s="2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2017-04-01T19:43:53Z</dcterms:modified>
</cp:coreProperties>
</file>