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L5" i="1" l="1"/>
  <c r="F5" i="1"/>
  <c r="N11" i="1"/>
  <c r="J11" i="1"/>
  <c r="N10" i="1"/>
  <c r="J10" i="1"/>
  <c r="O10" i="1" s="1"/>
  <c r="N9" i="1"/>
  <c r="J9" i="1"/>
  <c r="O9" i="1" s="1"/>
  <c r="N7" i="1"/>
  <c r="J7" i="1"/>
  <c r="N6" i="1"/>
  <c r="J6" i="1"/>
  <c r="O6" i="1" l="1"/>
  <c r="O7" i="1"/>
  <c r="O11" i="1"/>
  <c r="N5" i="1" l="1"/>
  <c r="J5" i="1"/>
  <c r="O5" i="1" l="1"/>
  <c r="J4" i="1"/>
  <c r="J8" i="1"/>
  <c r="N8" i="1"/>
  <c r="O8" i="1" l="1"/>
  <c r="N4" i="1" l="1"/>
  <c r="O4" i="1" l="1"/>
</calcChain>
</file>

<file path=xl/sharedStrings.xml><?xml version="1.0" encoding="utf-8"?>
<sst xmlns="http://schemas.openxmlformats.org/spreadsheetml/2006/main" count="33" uniqueCount="31">
  <si>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</si>
  <si>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</si>
  <si>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</si>
  <si>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</si>
  <si>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</si>
  <si>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</si>
  <si>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</si>
  <si>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</si>
  <si>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</si>
  <si>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</si>
  <si>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</si>
  <si>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</si>
  <si>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</si>
  <si>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</si>
  <si>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</si>
  <si>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</si>
  <si>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</si>
  <si>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</si>
  <si>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</si>
  <si>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</si>
  <si>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Daniella Rodrigues Cecconello</t>
  </si>
  <si>
    <t>Edivânia Dias da Costa</t>
  </si>
  <si>
    <t>Sirley Rodrigues Silva</t>
  </si>
  <si>
    <t>Gilberto Araújo da Silva</t>
  </si>
  <si>
    <t>Auxiliar de Seviços Gerais - Concursado</t>
  </si>
  <si>
    <t>Maria Gabriella Paes Agostini</t>
  </si>
  <si>
    <t>Fiscal - Concursado</t>
  </si>
  <si>
    <t>Patrick dos S. C. Rodrigues</t>
  </si>
  <si>
    <t>Assistente Administrativo -Concursado</t>
  </si>
  <si>
    <t>Raíssa Alves Gomes</t>
  </si>
  <si>
    <t>07/05/2013 24/06/2014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</si>
</sst>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7" fontId="6" fillId="3" borderId="2" xfId="1" applyNumberFormat="1" applyFont="1" applyBorder="1" applyAlignment="1">
      <alignment horizontal="center" vertical="center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showGridLines="0" tabSelected="1" topLeftCell="A3" zoomScaleNormal="100" workbookViewId="0">
      <selection activeCell="B3" sqref="B3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>
      <c r="E2" s="15"/>
      <c r="F2" s="16"/>
      <c r="G2" s="16"/>
      <c r="H2" s="16"/>
      <c r="I2" s="16"/>
      <c r="J2" s="16"/>
    </row>
    <row r="3" spans="1:15" ht="36">
      <c r="A3" s="12">
        <v>41791</v>
      </c>
      <c r="B3" s="11" t="s">
        <v>0</v>
      </c>
      <c r="C3" s="11" t="s">
        <v>17</v>
      </c>
      <c r="D3" s="11" t="s">
        <v>15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1" t="s">
        <v>8</v>
      </c>
      <c r="M3" s="11" t="s">
        <v>9</v>
      </c>
      <c r="N3" s="11" t="s">
        <v>10</v>
      </c>
      <c r="O3" s="11" t="s">
        <v>11</v>
      </c>
    </row>
    <row r="4" spans="1:15" ht="38.25">
      <c r="A4" s="13"/>
      <c r="B4" s="8" t="s">
        <v>20</v>
      </c>
      <c r="C4" s="1" t="s">
        <v>16</v>
      </c>
      <c r="D4" s="5">
        <v>40969</v>
      </c>
      <c r="E4" s="6">
        <v>1100</v>
      </c>
      <c r="F4" s="7">
        <v>0</v>
      </c>
      <c r="G4" s="7">
        <v>0</v>
      </c>
      <c r="H4" s="7">
        <v>0</v>
      </c>
      <c r="I4" s="7">
        <v>300</v>
      </c>
      <c r="J4" s="7">
        <f>E4+F4+G4+I4+H4</f>
        <v>1400</v>
      </c>
      <c r="K4" s="7">
        <v>0</v>
      </c>
      <c r="L4" s="6">
        <v>126</v>
      </c>
      <c r="M4" s="6">
        <v>0</v>
      </c>
      <c r="N4" s="6">
        <f>K4+L4+M4</f>
        <v>126</v>
      </c>
      <c r="O4" s="6">
        <f>J4-N4</f>
        <v>1274</v>
      </c>
    </row>
    <row r="5" spans="1:15" ht="38.25">
      <c r="A5" s="13"/>
      <c r="B5" s="8" t="s">
        <v>21</v>
      </c>
      <c r="C5" s="1" t="s">
        <v>16</v>
      </c>
      <c r="D5" s="10" t="s">
        <v>30</v>
      </c>
      <c r="E5" s="6">
        <v>880</v>
      </c>
      <c r="F5" s="7">
        <f>3997.78-E5-I5-700</f>
        <v>2177.7800000000002</v>
      </c>
      <c r="G5" s="7">
        <v>700</v>
      </c>
      <c r="H5" s="7">
        <v>0</v>
      </c>
      <c r="I5" s="7">
        <v>240</v>
      </c>
      <c r="J5" s="7">
        <f>E5+F5+G5+I5+H5</f>
        <v>3997.78</v>
      </c>
      <c r="K5" s="7">
        <v>38.75</v>
      </c>
      <c r="L5" s="6">
        <f>89.6+56</f>
        <v>145.6</v>
      </c>
      <c r="M5" s="6">
        <v>0</v>
      </c>
      <c r="N5" s="6">
        <f>K5+L5+M5</f>
        <v>184.35</v>
      </c>
      <c r="O5" s="6">
        <f>J5-N5</f>
        <v>3813.4300000000003</v>
      </c>
    </row>
    <row r="6" spans="1:15" ht="25.5">
      <c r="A6" s="13"/>
      <c r="B6" s="8" t="s">
        <v>23</v>
      </c>
      <c r="C6" s="1" t="s">
        <v>24</v>
      </c>
      <c r="D6" s="5">
        <v>41780</v>
      </c>
      <c r="E6" s="6">
        <v>724</v>
      </c>
      <c r="F6" s="7">
        <v>0</v>
      </c>
      <c r="G6" s="7">
        <v>0</v>
      </c>
      <c r="H6" s="7">
        <v>0</v>
      </c>
      <c r="I6" s="7">
        <v>0</v>
      </c>
      <c r="J6" s="7">
        <f>E6+F6+G6+I6+H6</f>
        <v>724</v>
      </c>
      <c r="K6" s="7">
        <v>0</v>
      </c>
      <c r="L6" s="6">
        <v>57.92</v>
      </c>
      <c r="M6" s="6">
        <v>24.13</v>
      </c>
      <c r="N6" s="6">
        <f>K6+L6+M6</f>
        <v>82.05</v>
      </c>
      <c r="O6" s="6">
        <f>J6-N6</f>
        <v>641.95000000000005</v>
      </c>
    </row>
    <row r="7" spans="1:15">
      <c r="A7" s="13"/>
      <c r="B7" s="8" t="s">
        <v>25</v>
      </c>
      <c r="C7" s="1" t="s">
        <v>26</v>
      </c>
      <c r="D7" s="5">
        <v>41782</v>
      </c>
      <c r="E7" s="6">
        <v>4344</v>
      </c>
      <c r="F7" s="7">
        <v>0</v>
      </c>
      <c r="G7" s="7">
        <v>0</v>
      </c>
      <c r="H7" s="7">
        <v>0</v>
      </c>
      <c r="I7" s="7">
        <v>0</v>
      </c>
      <c r="J7" s="7">
        <f>E7+F7+G7+I7+H7</f>
        <v>4344</v>
      </c>
      <c r="K7" s="7">
        <v>266.93</v>
      </c>
      <c r="L7" s="6">
        <v>477.84</v>
      </c>
      <c r="M7" s="6">
        <v>144.80000000000001</v>
      </c>
      <c r="N7" s="6">
        <f>K7+L7+M7</f>
        <v>889.56999999999994</v>
      </c>
      <c r="O7" s="6">
        <f>J7-N7</f>
        <v>3454.4300000000003</v>
      </c>
    </row>
    <row r="8" spans="1:15" ht="38.25">
      <c r="A8" s="13"/>
      <c r="B8" s="9" t="s">
        <v>14</v>
      </c>
      <c r="C8" s="1" t="s">
        <v>19</v>
      </c>
      <c r="D8" s="5">
        <v>40985</v>
      </c>
      <c r="E8" s="7">
        <v>4706</v>
      </c>
      <c r="F8" s="7">
        <v>0</v>
      </c>
      <c r="G8" s="7">
        <v>0</v>
      </c>
      <c r="H8" s="7">
        <v>0</v>
      </c>
      <c r="I8" s="7">
        <v>0</v>
      </c>
      <c r="J8" s="7">
        <f>E8+F8+G8+I8</f>
        <v>4706</v>
      </c>
      <c r="K8" s="7">
        <v>347.23</v>
      </c>
      <c r="L8" s="7">
        <v>482.92</v>
      </c>
      <c r="M8" s="7">
        <v>0</v>
      </c>
      <c r="N8" s="6">
        <f t="shared" ref="N8:N9" si="0">K8+L8+M8</f>
        <v>830.15000000000009</v>
      </c>
      <c r="O8" s="7">
        <f t="shared" ref="O8:O9" si="1">J8-N8</f>
        <v>3875.85</v>
      </c>
    </row>
    <row r="9" spans="1:15" ht="38.25">
      <c r="A9" s="13"/>
      <c r="B9" s="9" t="s">
        <v>27</v>
      </c>
      <c r="C9" s="1" t="s">
        <v>28</v>
      </c>
      <c r="D9" s="5">
        <v>41780</v>
      </c>
      <c r="E9" s="7">
        <v>1374</v>
      </c>
      <c r="F9" s="7">
        <v>0</v>
      </c>
      <c r="G9" s="7">
        <v>0</v>
      </c>
      <c r="H9" s="7">
        <v>0</v>
      </c>
      <c r="I9" s="7">
        <v>0</v>
      </c>
      <c r="J9" s="7">
        <f>E9+F9+G9+I9</f>
        <v>1374</v>
      </c>
      <c r="K9" s="7">
        <v>0</v>
      </c>
      <c r="L9" s="7">
        <v>123.66</v>
      </c>
      <c r="M9" s="7">
        <v>45.8</v>
      </c>
      <c r="N9" s="6">
        <f t="shared" si="0"/>
        <v>169.45999999999998</v>
      </c>
      <c r="O9" s="7">
        <f t="shared" si="1"/>
        <v>1204.54</v>
      </c>
    </row>
    <row r="10" spans="1:15" ht="38.25">
      <c r="A10" s="13"/>
      <c r="B10" s="9" t="s">
        <v>29</v>
      </c>
      <c r="C10" s="1" t="s">
        <v>28</v>
      </c>
      <c r="D10" s="5">
        <v>41780</v>
      </c>
      <c r="E10" s="7">
        <v>1374</v>
      </c>
      <c r="F10" s="7">
        <v>0</v>
      </c>
      <c r="G10" s="7">
        <v>0</v>
      </c>
      <c r="H10" s="7">
        <v>0</v>
      </c>
      <c r="I10" s="7">
        <v>0</v>
      </c>
      <c r="J10" s="7">
        <f>E10+F10+G10+I10</f>
        <v>1374</v>
      </c>
      <c r="K10" s="7">
        <v>0</v>
      </c>
      <c r="L10" s="7">
        <v>123.66</v>
      </c>
      <c r="M10" s="7">
        <v>45.8</v>
      </c>
      <c r="N10" s="6">
        <f t="shared" ref="N10" si="2">K10+L10+M10</f>
        <v>169.45999999999998</v>
      </c>
      <c r="O10" s="7">
        <f t="shared" ref="O10" si="3">J10-N10</f>
        <v>1204.54</v>
      </c>
    </row>
    <row r="11" spans="1:15" ht="38.25">
      <c r="A11" s="14"/>
      <c r="B11" s="9" t="s">
        <v>22</v>
      </c>
      <c r="C11" s="1" t="s">
        <v>18</v>
      </c>
      <c r="D11" s="5">
        <v>41421</v>
      </c>
      <c r="E11" s="7">
        <v>4706</v>
      </c>
      <c r="F11" s="7">
        <v>0</v>
      </c>
      <c r="G11" s="7">
        <v>0</v>
      </c>
      <c r="H11" s="7">
        <v>0</v>
      </c>
      <c r="I11" s="7">
        <v>0</v>
      </c>
      <c r="J11" s="7">
        <f>E11+F11+G11+I11</f>
        <v>4706</v>
      </c>
      <c r="K11" s="7">
        <v>347.23</v>
      </c>
      <c r="L11" s="7">
        <v>482.92</v>
      </c>
      <c r="M11" s="7">
        <v>0</v>
      </c>
      <c r="N11" s="6">
        <f t="shared" ref="N11" si="4">K11+L11+M11</f>
        <v>830.15000000000009</v>
      </c>
      <c r="O11" s="7">
        <f t="shared" ref="O11" si="5">J11-N11</f>
        <v>3875.85</v>
      </c>
    </row>
    <row r="13" spans="1:15">
      <c r="C13" s="2"/>
      <c r="D13" s="2"/>
      <c r="E13" s="2"/>
      <c r="F13" s="3" t="s">
        <v>12</v>
      </c>
      <c r="G13" s="2"/>
      <c r="H13" s="2"/>
      <c r="I13" s="2"/>
      <c r="J13" s="2"/>
      <c r="K13" s="2"/>
      <c r="L13" s="2"/>
    </row>
    <row r="14" spans="1:15" ht="15.75">
      <c r="C14" s="2"/>
      <c r="D14" s="2"/>
      <c r="E14" s="2"/>
      <c r="F14" s="4" t="s">
        <v>13</v>
      </c>
      <c r="G14" s="2"/>
      <c r="H14" s="2"/>
      <c r="I14" s="2"/>
      <c r="J14" s="2"/>
      <c r="K14" s="2"/>
      <c r="L14" s="2"/>
    </row>
  </sheetData>
  <mergeCells count="2">
    <mergeCell ref="A3:A11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2017-04-01T10:58:27Z</dcterms:modified>
</cp:coreProperties>
</file>