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8" i="1" l="1"/>
  <c r="J8" i="1"/>
  <c r="O8" i="1" s="1"/>
  <c r="N7" i="1" l="1"/>
  <c r="J7" i="1"/>
  <c r="O7" i="1" l="1"/>
  <c r="N5" i="1"/>
  <c r="J5" i="1"/>
  <c r="O5" i="1" l="1"/>
  <c r="J4" i="1"/>
  <c r="J6" i="1"/>
  <c r="N6" i="1"/>
  <c r="O6" i="1" l="1"/>
  <c r="N4" i="1" l="1"/>
  <c r="O4" i="1" l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<sst xmlns="http://schemas.openxmlformats.org/spreadsheetml/2006/main" count="26" uniqueCount="25">
  <si>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</si>
  <si>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</si>
  <si>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</si>
  <si>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</si>
  <si>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</si>
  <si>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</si>
  <si>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</si>
  <si>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</si>
  <si>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</si>
  <si>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</si>
  <si>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</si>
  <si>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</si>
  <si>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</si>
  <si>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</si>
  <si>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</si>
  <si>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</si>
  <si>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</si>
  <si>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</si>
  <si>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</si>
  <si>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</si>
  <si>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</si>
  <si>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Daniella Rodrigues Cecconello</t>
  </si>
  <si>
    <t>Edivânia Dias da Costa</t>
  </si>
  <si>
    <t>Sirley Rodrigues Silva</t>
  </si>
  <si>
    <t xml:space="preserve">Auxiliar de Seviços Gerais - Contrato determinado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</si>
</sst>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topLeftCell="A3" zoomScaleNormal="100" workbookViewId="0">
      <selection activeCell="C6" sqref="C6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41671</v>
      </c>
      <c r="B3" s="1" t="s">
        <v>0</v>
      </c>
      <c r="C3" s="1" t="s">
        <v>17</v>
      </c>
      <c r="D3" s="1" t="s">
        <v>15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21</v>
      </c>
      <c r="C4" s="3" t="s">
        <v>16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2" t="s">
        <v>22</v>
      </c>
      <c r="C5" s="3" t="s">
        <v>16</v>
      </c>
      <c r="D5" s="7">
        <v>41401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18"/>
      <c r="B6" s="13" t="s">
        <v>14</v>
      </c>
      <c r="C6" s="3" t="s">
        <v>19</v>
      </c>
      <c r="D6" s="7">
        <v>40985</v>
      </c>
      <c r="E6" s="9">
        <v>4706</v>
      </c>
      <c r="F6" s="9">
        <v>0</v>
      </c>
      <c r="G6" s="9">
        <v>0</v>
      </c>
      <c r="H6" s="9">
        <v>0</v>
      </c>
      <c r="I6" s="9">
        <v>0</v>
      </c>
      <c r="J6" s="9">
        <f>E6+F6+G6+I6</f>
        <v>4706</v>
      </c>
      <c r="K6" s="9">
        <v>347.23</v>
      </c>
      <c r="L6" s="9">
        <v>482.92</v>
      </c>
      <c r="M6" s="9">
        <v>0</v>
      </c>
      <c r="N6" s="8">
        <f t="shared" ref="N6" si="0">K6+L6+M6</f>
        <v>830.15000000000009</v>
      </c>
      <c r="O6" s="11">
        <f t="shared" ref="O6" si="1">J6-N6</f>
        <v>3875.85</v>
      </c>
    </row>
    <row r="7" spans="1:15" ht="38.25">
      <c r="A7" s="18"/>
      <c r="B7" s="13" t="s">
        <v>20</v>
      </c>
      <c r="C7" s="3" t="s">
        <v>24</v>
      </c>
      <c r="D7" s="7">
        <v>41166</v>
      </c>
      <c r="E7" s="9">
        <v>724</v>
      </c>
      <c r="F7" s="9">
        <v>0</v>
      </c>
      <c r="G7" s="9">
        <v>0</v>
      </c>
      <c r="H7" s="9">
        <v>49.32</v>
      </c>
      <c r="I7" s="9">
        <v>0</v>
      </c>
      <c r="J7" s="9">
        <f>E7+F7+G7+I7+H7</f>
        <v>773.32</v>
      </c>
      <c r="K7" s="9">
        <v>0</v>
      </c>
      <c r="L7" s="9">
        <v>57.92</v>
      </c>
      <c r="M7" s="9">
        <v>0</v>
      </c>
      <c r="N7" s="8">
        <f t="shared" ref="N7:N8" si="2">K7+L7+M7</f>
        <v>57.92</v>
      </c>
      <c r="O7" s="11">
        <f t="shared" ref="O7:O8" si="3">J7-N7</f>
        <v>715.40000000000009</v>
      </c>
    </row>
    <row r="8" spans="1:15" ht="39" thickBot="1">
      <c r="A8" s="19"/>
      <c r="B8" s="14" t="s">
        <v>23</v>
      </c>
      <c r="C8" s="15" t="s">
        <v>18</v>
      </c>
      <c r="D8" s="16">
        <v>41421</v>
      </c>
      <c r="E8" s="9">
        <v>4706</v>
      </c>
      <c r="F8" s="9">
        <v>0</v>
      </c>
      <c r="G8" s="9">
        <v>0</v>
      </c>
      <c r="H8" s="9">
        <v>0</v>
      </c>
      <c r="I8" s="9">
        <v>0</v>
      </c>
      <c r="J8" s="9">
        <f>E8+F8+G8+I8</f>
        <v>4706</v>
      </c>
      <c r="K8" s="9">
        <v>347.23</v>
      </c>
      <c r="L8" s="9">
        <v>482.92</v>
      </c>
      <c r="M8" s="9">
        <v>0</v>
      </c>
      <c r="N8" s="8">
        <f t="shared" si="2"/>
        <v>830.15000000000009</v>
      </c>
      <c r="O8" s="11">
        <f t="shared" si="3"/>
        <v>3875.85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2017-04-01T10:37:51Z</dcterms:modified>
</cp:coreProperties>
</file>