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9" i="1" l="1"/>
  <c r="O9" i="1" s="1"/>
  <c r="J9" i="1"/>
  <c r="L6" i="1" l="1"/>
  <c r="F6" i="1"/>
  <c r="O5" i="1"/>
  <c r="N5" i="1"/>
  <c r="J5" i="1"/>
  <c r="J4" i="1" l="1"/>
  <c r="J6" i="1"/>
  <c r="N6" i="1"/>
  <c r="O6" i="1" s="1"/>
  <c r="J7" i="1"/>
  <c r="N7" i="1"/>
  <c r="J8" i="1"/>
  <c r="N8" i="1"/>
  <c r="O8" i="1" s="1"/>
  <c r="J10" i="1"/>
  <c r="N10" i="1"/>
  <c r="O7" i="1" l="1"/>
  <c r="O10" i="1"/>
  <c r="N4" i="1" l="1"/>
  <c r="O4" i="1" l="1"/>
</calcChain>
</file>

<file path=xl/sharedStrings.xml><?xml version="1.0" encoding="utf-8"?>
<sst xmlns="http://schemas.openxmlformats.org/spreadsheetml/2006/main" count="31" uniqueCount="28">
  <si>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</si>
  <si>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</si>
  <si>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</si>
  <si>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</si>
  <si>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</si>
  <si>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</si>
  <si>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</si>
  <si>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</si>
  <si>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</si>
  <si>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</si>
  <si>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</si>
  <si>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</si>
  <si>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</si>
  <si>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</si>
  <si>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</si>
  <si>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</si>
  <si>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</si>
  <si>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</si>
  <si>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</si>
  <si>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</si>
  <si>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</si>
  <si>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Simone de Assis Almeida Rodrigues</t>
  </si>
  <si>
    <t>Auxiliar de Seviços Gerais - Contrato determinado</t>
  </si>
  <si>
    <t>Daniella Rodrigues Cecconello</t>
  </si>
  <si>
    <t>Edivânia Dias da Costa</t>
  </si>
  <si>
    <t>01/03/2012 03/05/2013</t>
  </si>
  <si>
    <t>Márcia Alves Matos</t>
  </si>
  <si>
    <t>Sirley Rodrigues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</si>
</sst>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vertical="center"/>
    </xf>
    <xf numFmtId="44" fontId="3" fillId="2" borderId="5" xfId="0" applyNumberFormat="1" applyFont="1" applyFill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14" fontId="1" fillId="0" borderId="3" xfId="0" applyNumberFormat="1" applyFont="1" applyBorder="1" applyAlignment="1">
      <alignment horizontal="center" vertical="center" wrapText="1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showGridLines="0" tabSelected="1" topLeftCell="A6" zoomScaleNormal="100" workbookViewId="0">
      <selection activeCell="C10" sqref="C10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4"/>
      <c r="F2" s="25"/>
      <c r="G2" s="25"/>
      <c r="H2" s="25"/>
      <c r="I2" s="25"/>
      <c r="J2" s="25"/>
    </row>
    <row r="3" spans="1:15" ht="36">
      <c r="A3" s="21">
        <v>41395</v>
      </c>
      <c r="B3" s="1" t="s">
        <v>0</v>
      </c>
      <c r="C3" s="1" t="s">
        <v>18</v>
      </c>
      <c r="D3" s="1" t="s">
        <v>16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22"/>
      <c r="B4" s="12" t="s">
        <v>23</v>
      </c>
      <c r="C4" s="3" t="s">
        <v>17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22"/>
      <c r="B5" s="12" t="s">
        <v>24</v>
      </c>
      <c r="C5" s="3" t="s">
        <v>17</v>
      </c>
      <c r="D5" s="7">
        <v>41401</v>
      </c>
      <c r="E5" s="8">
        <v>916.67</v>
      </c>
      <c r="F5" s="9">
        <v>0</v>
      </c>
      <c r="G5" s="9">
        <v>0</v>
      </c>
      <c r="H5" s="9">
        <v>0</v>
      </c>
      <c r="I5" s="9">
        <v>250</v>
      </c>
      <c r="J5" s="9">
        <f>E5+F5+G5+I5+H5</f>
        <v>1166.67</v>
      </c>
      <c r="K5" s="9">
        <v>0</v>
      </c>
      <c r="L5" s="8">
        <v>93.33</v>
      </c>
      <c r="M5" s="8">
        <v>0</v>
      </c>
      <c r="N5" s="8">
        <f>K5+L5+M5</f>
        <v>93.33</v>
      </c>
      <c r="O5" s="10">
        <f>J5-N5</f>
        <v>1073.3400000000001</v>
      </c>
    </row>
    <row r="6" spans="1:15" ht="38.25">
      <c r="A6" s="22"/>
      <c r="B6" s="12" t="s">
        <v>14</v>
      </c>
      <c r="C6" s="3" t="s">
        <v>17</v>
      </c>
      <c r="D6" s="20" t="s">
        <v>25</v>
      </c>
      <c r="E6" s="8">
        <v>110</v>
      </c>
      <c r="F6" s="9">
        <f>1100+183.33+477.66+50+33+300+77.78</f>
        <v>2221.77</v>
      </c>
      <c r="G6" s="9">
        <v>466.67</v>
      </c>
      <c r="H6" s="9">
        <v>0</v>
      </c>
      <c r="I6" s="9">
        <v>30</v>
      </c>
      <c r="J6" s="9">
        <f>E6+F6+G6+I6+H6</f>
        <v>2828.44</v>
      </c>
      <c r="K6" s="9">
        <v>0</v>
      </c>
      <c r="L6" s="8">
        <f>11.2+37.33</f>
        <v>48.53</v>
      </c>
      <c r="M6" s="8">
        <v>0</v>
      </c>
      <c r="N6" s="8">
        <f>K6+L6+M6</f>
        <v>48.53</v>
      </c>
      <c r="O6" s="10">
        <f>J6-N6</f>
        <v>2779.91</v>
      </c>
    </row>
    <row r="7" spans="1:15" ht="38.25">
      <c r="A7" s="22"/>
      <c r="B7" s="13" t="s">
        <v>26</v>
      </c>
      <c r="C7" s="3" t="s">
        <v>19</v>
      </c>
      <c r="D7" s="7">
        <v>40974</v>
      </c>
      <c r="E7" s="9">
        <v>3732</v>
      </c>
      <c r="F7" s="9">
        <v>0</v>
      </c>
      <c r="G7" s="9">
        <v>0</v>
      </c>
      <c r="H7" s="9"/>
      <c r="I7" s="9">
        <v>0</v>
      </c>
      <c r="J7" s="9">
        <f>E7+F7+G7+I7</f>
        <v>3732</v>
      </c>
      <c r="K7" s="9">
        <v>151.83000000000001</v>
      </c>
      <c r="L7" s="9">
        <v>410.52</v>
      </c>
      <c r="M7" s="9">
        <v>0</v>
      </c>
      <c r="N7" s="8">
        <f t="shared" ref="N7:N10" si="0">K7+L7+M7</f>
        <v>562.35</v>
      </c>
      <c r="O7" s="11">
        <f t="shared" ref="O7:O10" si="1">J7-N7</f>
        <v>3169.65</v>
      </c>
    </row>
    <row r="8" spans="1:15" ht="38.25">
      <c r="A8" s="22"/>
      <c r="B8" s="13" t="s">
        <v>15</v>
      </c>
      <c r="C8" s="3" t="s">
        <v>20</v>
      </c>
      <c r="D8" s="7">
        <v>40985</v>
      </c>
      <c r="E8" s="9">
        <v>3732</v>
      </c>
      <c r="F8" s="9">
        <v>0</v>
      </c>
      <c r="G8" s="9">
        <v>0</v>
      </c>
      <c r="H8" s="9"/>
      <c r="I8" s="9">
        <v>0</v>
      </c>
      <c r="J8" s="9">
        <f>E8+F8+G8+I8</f>
        <v>3732</v>
      </c>
      <c r="K8" s="9">
        <v>177.62</v>
      </c>
      <c r="L8" s="9">
        <v>410.52</v>
      </c>
      <c r="M8" s="9">
        <v>0</v>
      </c>
      <c r="N8" s="8">
        <f t="shared" si="0"/>
        <v>588.14</v>
      </c>
      <c r="O8" s="11">
        <f t="shared" si="1"/>
        <v>3143.86</v>
      </c>
    </row>
    <row r="9" spans="1:15" ht="38.25">
      <c r="A9" s="22"/>
      <c r="B9" s="13" t="s">
        <v>21</v>
      </c>
      <c r="C9" s="3" t="s">
        <v>22</v>
      </c>
      <c r="D9" s="7">
        <v>41166</v>
      </c>
      <c r="E9" s="9">
        <v>678</v>
      </c>
      <c r="F9" s="9">
        <v>0</v>
      </c>
      <c r="G9" s="9">
        <v>0</v>
      </c>
      <c r="H9" s="9">
        <v>46.72</v>
      </c>
      <c r="I9" s="9">
        <v>0</v>
      </c>
      <c r="J9" s="9">
        <f>E9+F9+G9+I9+H9</f>
        <v>724.72</v>
      </c>
      <c r="K9" s="9">
        <v>0</v>
      </c>
      <c r="L9" s="9">
        <v>54.24</v>
      </c>
      <c r="M9" s="9">
        <v>0</v>
      </c>
      <c r="N9" s="8">
        <f t="shared" ref="N9" si="2">K9+L9+M9</f>
        <v>54.24</v>
      </c>
      <c r="O9" s="11">
        <f t="shared" ref="O9" si="3">J9-N9</f>
        <v>670.48</v>
      </c>
    </row>
    <row r="10" spans="1:15" ht="39" thickBot="1">
      <c r="A10" s="23"/>
      <c r="B10" s="14" t="s">
        <v>27</v>
      </c>
      <c r="C10" s="15" t="s">
        <v>19</v>
      </c>
      <c r="D10" s="16">
        <v>41421</v>
      </c>
      <c r="E10" s="17">
        <v>622</v>
      </c>
      <c r="F10" s="17">
        <v>0</v>
      </c>
      <c r="G10" s="17">
        <v>0</v>
      </c>
      <c r="H10" s="17">
        <v>0</v>
      </c>
      <c r="I10" s="17">
        <v>0</v>
      </c>
      <c r="J10" s="17">
        <f>E10+F10+G10+I10+H10</f>
        <v>622</v>
      </c>
      <c r="K10" s="17">
        <v>0</v>
      </c>
      <c r="L10" s="17">
        <v>49.76</v>
      </c>
      <c r="M10" s="17">
        <v>0</v>
      </c>
      <c r="N10" s="18">
        <f t="shared" si="0"/>
        <v>49.76</v>
      </c>
      <c r="O10" s="19">
        <f t="shared" si="1"/>
        <v>572.24</v>
      </c>
    </row>
    <row r="12" spans="1:15">
      <c r="C12" s="4"/>
      <c r="D12" s="4"/>
      <c r="E12" s="4"/>
      <c r="F12" s="5" t="s">
        <v>12</v>
      </c>
      <c r="G12" s="4"/>
      <c r="H12" s="4"/>
      <c r="I12" s="4"/>
      <c r="J12" s="4"/>
      <c r="K12" s="4"/>
      <c r="L12" s="4"/>
    </row>
    <row r="13" spans="1:15" ht="15.75">
      <c r="C13" s="4"/>
      <c r="D13" s="4"/>
      <c r="E13" s="4"/>
      <c r="F13" s="6" t="s">
        <v>13</v>
      </c>
      <c r="G13" s="4"/>
      <c r="H13" s="4"/>
      <c r="I13" s="4"/>
      <c r="J13" s="4"/>
      <c r="K13" s="4"/>
      <c r="L13" s="4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2017-03-31T23:32:12Z</dcterms:modified>
</cp:coreProperties>
</file>